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ønskema" sheetId="1" r:id="rId4"/>
    <sheet name="Vejledning" sheetId="2" r:id="rId5"/>
  </sheets>
</workbook>
</file>

<file path=xl/sharedStrings.xml><?xml version="1.0" encoding="utf-8"?>
<sst xmlns="http://schemas.openxmlformats.org/spreadsheetml/2006/main" uniqueCount="39">
  <si>
    <t xml:space="preserve">2TRI AFREGNINGSSKEMA </t>
  </si>
  <si>
    <t>Personnr:</t>
  </si>
  <si>
    <t>130558-xxxx</t>
  </si>
  <si>
    <t>Navn:</t>
  </si>
  <si>
    <t>Adr:</t>
  </si>
  <si>
    <t>E-mail:</t>
  </si>
  <si>
    <r>
      <rPr>
        <u val="single"/>
        <sz val="10"/>
        <color indexed="8"/>
        <rFont val="Arial Bold"/>
      </rPr>
      <t>O</t>
    </r>
    <r>
      <rPr>
        <b val="1"/>
        <i val="1"/>
        <sz val="10"/>
        <color indexed="8"/>
        <rFont val="Arial"/>
      </rPr>
      <t>mkostningsgodtgørelse</t>
    </r>
  </si>
  <si>
    <t>Mobilnr.</t>
  </si>
  <si>
    <t>Beløb overføres til pengeinstitut reg.nr.</t>
  </si>
  <si>
    <t>konto nr.</t>
  </si>
  <si>
    <r>
      <rPr>
        <sz val="10"/>
        <color indexed="8"/>
        <rFont val="Arial Bold"/>
      </rPr>
      <t xml:space="preserve">A: </t>
    </r>
    <r>
      <rPr>
        <sz val="10"/>
        <color indexed="8"/>
        <rFont val="Arial"/>
      </rPr>
      <t>Godtgørelse op til kr.</t>
    </r>
    <r>
      <rPr>
        <sz val="10"/>
        <color indexed="8"/>
        <rFont val="Arial Bold"/>
      </rPr>
      <t>4.800</t>
    </r>
  </si>
  <si>
    <t>X</t>
  </si>
  <si>
    <t>Hvor meget man er berettiget til af godtgørelse fremgår af trænerkontrakt</t>
  </si>
  <si>
    <r>
      <rPr>
        <sz val="14"/>
        <color indexed="8"/>
        <rFont val="Arial Bold"/>
      </rPr>
      <t xml:space="preserve">Dato for bestået livredder- eller bassinprøve:             </t>
    </r>
    <r>
      <rPr>
        <sz val="12"/>
        <color indexed="8"/>
        <rFont val="Arial Bold"/>
      </rPr>
      <t xml:space="preserve">   </t>
    </r>
    <r>
      <rPr>
        <sz val="12"/>
        <color indexed="8"/>
        <rFont val="Arial"/>
      </rPr>
      <t xml:space="preserve"> </t>
    </r>
    <r>
      <rPr>
        <sz val="12"/>
        <color indexed="8"/>
        <rFont val="Arial Bold"/>
      </rPr>
      <t xml:space="preserve">              Dato</t>
    </r>
  </si>
  <si>
    <t>dato</t>
  </si>
  <si>
    <t>Undervisningstimer (instruktører og hjælpeinstruktører):</t>
  </si>
  <si>
    <t>Se vejledning på bagsiden !!</t>
  </si>
  <si>
    <t>Dato:</t>
  </si>
  <si>
    <t>Hold nr.</t>
  </si>
  <si>
    <t>Timer</t>
  </si>
  <si>
    <t>I alt</t>
  </si>
  <si>
    <t>Sum timer:</t>
  </si>
  <si>
    <t>Timeløn:</t>
  </si>
  <si>
    <t>I alt kr.</t>
  </si>
  <si>
    <t>(se bagside)</t>
  </si>
  <si>
    <r>
      <rPr>
        <sz val="11"/>
        <color indexed="8"/>
        <rFont val="Arial"/>
      </rPr>
      <t xml:space="preserve">Ved udbetaling som omkostningsgodtgørelse kan der </t>
    </r>
    <r>
      <rPr>
        <sz val="11"/>
        <color indexed="8"/>
        <rFont val="Arial Bold"/>
      </rPr>
      <t>max</t>
    </r>
    <r>
      <rPr>
        <sz val="11"/>
        <color indexed="8"/>
        <rFont val="Arial"/>
      </rPr>
      <t>. udbetales kr.</t>
    </r>
    <r>
      <rPr>
        <sz val="11"/>
        <color indexed="8"/>
        <rFont val="Arial Bold"/>
      </rPr>
      <t xml:space="preserve"> 4.800</t>
    </r>
    <r>
      <rPr>
        <sz val="11"/>
        <color indexed="8"/>
        <rFont val="Arial"/>
      </rPr>
      <t xml:space="preserve"> pr. år ( 1. jan. til 31 dec.) og der afregnes som udgangspunkt</t>
    </r>
  </si>
  <si>
    <r>
      <rPr>
        <sz val="12"/>
        <color indexed="8"/>
        <rFont val="Verdana"/>
      </rPr>
      <t>1</t>
    </r>
    <r>
      <rPr>
        <sz val="11"/>
        <color indexed="8"/>
        <rFont val="Arial"/>
      </rPr>
      <t xml:space="preserve"> gang årligt.</t>
    </r>
  </si>
  <si>
    <r>
      <rPr>
        <sz val="10"/>
        <color indexed="8"/>
        <rFont val="Arial"/>
      </rPr>
      <t xml:space="preserve">Aflever eller send det udfyldte skema (helst med email) til kassereren Anni Olsen, </t>
    </r>
    <r>
      <rPr>
        <u val="single"/>
        <sz val="10"/>
        <color indexed="11"/>
        <rFont val="Arial"/>
      </rPr>
      <t>ao@bregentved.dk</t>
    </r>
  </si>
  <si>
    <t>Hvis du vil have dette skema elektronisk kan du hente det på 2tri's hjemmeside</t>
  </si>
  <si>
    <t>2TRI</t>
  </si>
  <si>
    <t>Uddannelse</t>
  </si>
  <si>
    <t>Timeløn</t>
  </si>
  <si>
    <t>Ins. timer pr uge i 33 uger (1/1 sæson)</t>
  </si>
  <si>
    <t>Hjælpeinstruktør med uddannelse</t>
  </si>
  <si>
    <t>Instruktør 16-18 år med uddannelse</t>
  </si>
  <si>
    <t>Instruktør fra 18 år med uddannelse</t>
  </si>
  <si>
    <t>Daglig træner på talent- og k-hold</t>
  </si>
  <si>
    <t xml:space="preserve">Eks. på udfyldning af timeskema: </t>
  </si>
  <si>
    <t>24 / 66 / 78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</si>
</sst>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.00&quot; &quot;;&quot; &quot;* (#,##0.00);&quot; &quot;* &quot;-&quot;??&quot; &quot;"/>
    <numFmt numFmtId="60" formatCode="&quot; &quot;* #,##0&quot; &quot;;&quot; &quot;* (#,##0);&quot; &quot;* &quot;- &quot;"/>
    <numFmt numFmtId="61" formatCode="&quot;kr &quot;#,##0"/>
  </numFmts>
  <fonts count="25">
    <font>
      <sz val="12"/>
      <color indexed="8"/>
      <name val="Verdana"/>
    </font>
    <font>
      <sz val="10"/>
      <color indexed="8"/>
      <name val="Arial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sz val="14"/>
      <color indexed="8"/>
      <name val="Arial Bold"/>
    </font>
    <font>
      <sz val="10"/>
      <color indexed="8"/>
      <name val="Arial Bold"/>
    </font>
    <font>
      <u val="single"/>
      <sz val="10"/>
      <color indexed="8"/>
      <name val="Arial Bold"/>
    </font>
    <font>
      <sz val="10"/>
      <color indexed="10"/>
      <name val="Arial"/>
    </font>
    <font>
      <b val="1"/>
      <i val="1"/>
      <sz val="10"/>
      <color indexed="8"/>
      <name val="Arial"/>
    </font>
    <font>
      <sz val="9"/>
      <color indexed="8"/>
      <name val="Arial"/>
    </font>
    <font>
      <sz val="12"/>
      <color indexed="8"/>
      <name val="Arial Bold"/>
    </font>
    <font>
      <sz val="12"/>
      <color indexed="8"/>
      <name val="Arial"/>
    </font>
    <font>
      <sz val="11"/>
      <color indexed="8"/>
      <name val="Arial Bold"/>
    </font>
    <font>
      <sz val="15"/>
      <color indexed="8"/>
      <name val="Arial Bold"/>
    </font>
    <font>
      <sz val="15"/>
      <color indexed="8"/>
      <name val="Arial"/>
    </font>
    <font>
      <sz val="8"/>
      <color indexed="8"/>
      <name val="Arial"/>
    </font>
    <font>
      <sz val="6"/>
      <color indexed="8"/>
      <name val="Arial"/>
    </font>
    <font>
      <sz val="11"/>
      <color indexed="8"/>
      <name val="Arial"/>
    </font>
    <font>
      <u val="single"/>
      <sz val="10"/>
      <color indexed="11"/>
      <name val="Arial"/>
    </font>
    <font>
      <i val="1"/>
      <sz val="8"/>
      <color indexed="8"/>
      <name val="Arial"/>
    </font>
    <font>
      <b val="1"/>
      <i val="1"/>
      <sz val="8"/>
      <color indexed="8"/>
      <name val="Arial"/>
    </font>
    <font>
      <sz val="8"/>
      <color indexed="13"/>
      <name val="Arial"/>
    </font>
    <font>
      <sz val="10"/>
      <color indexed="14"/>
      <name val="Arial"/>
    </font>
    <font>
      <sz val="10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8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1" fontId="1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vertical="bottom"/>
    </xf>
    <xf numFmtId="0" fontId="6" borderId="2" applyNumberFormat="1" applyFont="1" applyFill="0" applyBorder="1" applyAlignment="1" applyProtection="0">
      <alignment horizontal="left" vertical="bottom"/>
    </xf>
    <xf numFmtId="1" fontId="6" borderId="2" applyNumberFormat="1" applyFont="1" applyFill="0" applyBorder="1" applyAlignment="1" applyProtection="0">
      <alignment vertical="bottom"/>
    </xf>
    <xf numFmtId="1" fontId="6" borderId="3" applyNumberFormat="1" applyFont="1" applyFill="0" applyBorder="1" applyAlignment="1" applyProtection="0">
      <alignment vertical="bottom"/>
    </xf>
    <xf numFmtId="1" fontId="1" borderId="4" applyNumberFormat="1" applyFont="1" applyFill="0" applyBorder="1" applyAlignment="1" applyProtection="0">
      <alignment horizontal="left" vertical="bottom"/>
    </xf>
    <xf numFmtId="1" fontId="1" borderId="4" applyNumberFormat="1" applyFont="1" applyFill="0" applyBorder="1" applyAlignment="1" applyProtection="0">
      <alignment vertical="bottom"/>
    </xf>
    <xf numFmtId="1" fontId="1" borderId="3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horizontal="right" vertical="bottom"/>
    </xf>
    <xf numFmtId="1" fontId="6" borderId="1" applyNumberFormat="1" applyFont="1" applyFill="0" applyBorder="1" applyAlignment="1" applyProtection="0">
      <alignment vertical="bottom"/>
    </xf>
    <xf numFmtId="1" fontId="1" borderId="5" applyNumberFormat="1" applyFont="1" applyFill="0" applyBorder="1" applyAlignment="1" applyProtection="0">
      <alignment vertical="bottom"/>
    </xf>
    <xf numFmtId="0" fontId="1" borderId="6" applyNumberFormat="0" applyFont="1" applyFill="0" applyBorder="1" applyAlignment="1" applyProtection="0">
      <alignment vertical="bottom"/>
    </xf>
    <xf numFmtId="1" fontId="1" borderId="7" applyNumberFormat="1" applyFont="1" applyFill="0" applyBorder="1" applyAlignment="1" applyProtection="0">
      <alignment vertical="bottom"/>
    </xf>
    <xf numFmtId="1" fontId="1" borderId="8" applyNumberFormat="1" applyFont="1" applyFill="0" applyBorder="1" applyAlignment="1" applyProtection="0">
      <alignment vertical="bottom"/>
    </xf>
    <xf numFmtId="0" fontId="7" borderId="9" applyNumberFormat="0" applyFont="1" applyFill="0" applyBorder="1" applyAlignment="1" applyProtection="0">
      <alignment vertical="bottom"/>
    </xf>
    <xf numFmtId="1" fontId="1" borderId="10" applyNumberFormat="1" applyFont="1" applyFill="0" applyBorder="1" applyAlignment="1" applyProtection="0">
      <alignment vertical="bottom"/>
    </xf>
    <xf numFmtId="1" fontId="1" borderId="11" applyNumberFormat="1" applyFont="1" applyFill="0" applyBorder="1" applyAlignment="1" applyProtection="0">
      <alignment vertical="bottom"/>
    </xf>
    <xf numFmtId="1" fontId="1" borderId="12" applyNumberFormat="1" applyFont="1" applyFill="0" applyBorder="1" applyAlignment="1" applyProtection="0">
      <alignment horizontal="center" vertical="bottom"/>
    </xf>
    <xf numFmtId="1" fontId="8" borderId="1" applyNumberFormat="1" applyFont="1" applyFill="0" applyBorder="1" applyAlignment="1" applyProtection="0">
      <alignment vertical="bottom"/>
    </xf>
    <xf numFmtId="0" fontId="7" borderId="13" applyNumberFormat="1" applyFont="1" applyFill="0" applyBorder="1" applyAlignment="1" applyProtection="0">
      <alignment vertical="bottom"/>
    </xf>
    <xf numFmtId="1" fontId="1" borderId="12" applyNumberFormat="1" applyFont="1" applyFill="0" applyBorder="1" applyAlignment="1" applyProtection="0">
      <alignment vertical="bottom"/>
    </xf>
    <xf numFmtId="0" fontId="7" borderId="13" applyNumberFormat="0" applyFont="1" applyFill="0" applyBorder="1" applyAlignment="1" applyProtection="0">
      <alignment vertical="bottom"/>
    </xf>
    <xf numFmtId="0" fontId="10" borderId="1" applyNumberFormat="1" applyFont="1" applyFill="0" applyBorder="1" applyAlignment="1" applyProtection="0">
      <alignment vertical="bottom"/>
    </xf>
    <xf numFmtId="1" fontId="1" borderId="1" applyNumberFormat="1" applyFont="1" applyFill="0" applyBorder="1" applyAlignment="1" applyProtection="0">
      <alignment horizontal="right" vertical="bottom"/>
    </xf>
    <xf numFmtId="0" fontId="6" borderId="13" applyNumberFormat="1" applyFont="1" applyFill="0" applyBorder="1" applyAlignment="1" applyProtection="0">
      <alignment vertical="bottom"/>
    </xf>
    <xf numFmtId="1" fontId="1" borderId="14" applyNumberFormat="1" applyFont="1" applyFill="0" applyBorder="1" applyAlignment="1" applyProtection="0">
      <alignment vertical="bottom"/>
    </xf>
    <xf numFmtId="0" fontId="6" borderId="15" applyNumberFormat="1" applyFont="1" applyFill="0" applyBorder="1" applyAlignment="1" applyProtection="0">
      <alignment horizontal="center" vertical="bottom"/>
    </xf>
    <xf numFmtId="1" fontId="6" borderId="13" applyNumberFormat="1" applyFont="1" applyFill="0" applyBorder="1" applyAlignment="1" applyProtection="0">
      <alignment vertical="bottom"/>
    </xf>
    <xf numFmtId="1" fontId="1" borderId="2" applyNumberFormat="1" applyFont="1" applyFill="0" applyBorder="1" applyAlignment="1" applyProtection="0">
      <alignment horizontal="right" vertical="bottom"/>
    </xf>
    <xf numFmtId="1" fontId="1" borderId="2" applyNumberFormat="1" applyFont="1" applyFill="0" applyBorder="1" applyAlignment="1" applyProtection="0">
      <alignment horizontal="left" vertical="bottom"/>
    </xf>
    <xf numFmtId="1" fontId="1" borderId="2" applyNumberFormat="1" applyFont="1" applyFill="0" applyBorder="1" applyAlignment="1" applyProtection="0">
      <alignment vertical="bottom"/>
    </xf>
    <xf numFmtId="1" fontId="6" borderId="16" applyNumberFormat="1" applyFont="1" applyFill="0" applyBorder="1" applyAlignment="1" applyProtection="0">
      <alignment horizontal="center" vertical="bottom"/>
    </xf>
    <xf numFmtId="0" fontId="5" borderId="17" applyNumberFormat="1" applyFont="1" applyFill="0" applyBorder="1" applyAlignment="1" applyProtection="0">
      <alignment horizontal="left" vertical="bottom"/>
    </xf>
    <xf numFmtId="1" fontId="1" borderId="18" applyNumberFormat="1" applyFont="1" applyFill="0" applyBorder="1" applyAlignment="1" applyProtection="0">
      <alignment vertical="bottom"/>
    </xf>
    <xf numFmtId="1" fontId="1" borderId="19" applyNumberFormat="1" applyFont="1" applyFill="0" applyBorder="1" applyAlignment="1" applyProtection="0">
      <alignment vertical="bottom"/>
    </xf>
    <xf numFmtId="0" fontId="1" borderId="20" applyNumberFormat="1" applyFont="1" applyFill="0" applyBorder="1" applyAlignment="1" applyProtection="0">
      <alignment horizontal="center" vertical="bottom"/>
    </xf>
    <xf numFmtId="1" fontId="1" borderId="21" applyNumberFormat="1" applyFont="1" applyFill="0" applyBorder="1" applyAlignment="1" applyProtection="0">
      <alignment vertical="bottom"/>
    </xf>
    <xf numFmtId="1" fontId="6" borderId="22" applyNumberFormat="1" applyFont="1" applyFill="0" applyBorder="1" applyAlignment="1" applyProtection="0">
      <alignment vertical="bottom"/>
    </xf>
    <xf numFmtId="1" fontId="1" borderId="23" applyNumberFormat="1" applyFont="1" applyFill="0" applyBorder="1" applyAlignment="1" applyProtection="0">
      <alignment vertical="bottom"/>
    </xf>
    <xf numFmtId="1" fontId="13" borderId="24" applyNumberFormat="1" applyFont="1" applyFill="0" applyBorder="1" applyAlignment="1" applyProtection="0">
      <alignment horizontal="left" vertical="bottom"/>
    </xf>
    <xf numFmtId="1" fontId="13" borderId="1" applyNumberFormat="1" applyFont="1" applyFill="0" applyBorder="1" applyAlignment="1" applyProtection="0">
      <alignment horizontal="left" vertical="bottom"/>
    </xf>
    <xf numFmtId="1" fontId="13" borderId="14" applyNumberFormat="1" applyFont="1" applyFill="0" applyBorder="1" applyAlignment="1" applyProtection="0">
      <alignment horizontal="left" vertical="bottom"/>
    </xf>
    <xf numFmtId="14" fontId="1" borderId="21" applyNumberFormat="1" applyFont="1" applyFill="0" applyBorder="1" applyAlignment="1" applyProtection="0">
      <alignment horizontal="center" vertical="bottom"/>
    </xf>
    <xf numFmtId="1" fontId="1" borderId="24" applyNumberFormat="1" applyFont="1" applyFill="0" applyBorder="1" applyAlignment="1" applyProtection="0">
      <alignment vertical="bottom"/>
    </xf>
    <xf numFmtId="1" fontId="6" borderId="11" applyNumberFormat="1" applyFont="1" applyFill="0" applyBorder="1" applyAlignment="1" applyProtection="0">
      <alignment vertical="bottom"/>
    </xf>
    <xf numFmtId="1" fontId="6" borderId="11" applyNumberFormat="1" applyFont="1" applyFill="0" applyBorder="1" applyAlignment="1" applyProtection="0">
      <alignment horizontal="center" vertical="bottom"/>
    </xf>
    <xf numFmtId="1" fontId="1" borderId="22" applyNumberFormat="1" applyFont="1" applyFill="0" applyBorder="1" applyAlignment="1" applyProtection="0">
      <alignment vertical="bottom"/>
    </xf>
    <xf numFmtId="1" fontId="1" borderId="25" applyNumberFormat="1" applyFont="1" applyFill="0" applyBorder="1" applyAlignment="1" applyProtection="0">
      <alignment horizontal="center" vertical="bottom"/>
    </xf>
    <xf numFmtId="1" fontId="1" borderId="24" applyNumberFormat="1" applyFont="1" applyFill="0" applyBorder="1" applyAlignment="1" applyProtection="0">
      <alignment horizontal="center" vertical="bottom"/>
    </xf>
    <xf numFmtId="3" fontId="1" borderId="11" applyNumberFormat="1" applyFont="1" applyFill="0" applyBorder="1" applyAlignment="1" applyProtection="0">
      <alignment vertical="bottom"/>
    </xf>
    <xf numFmtId="1" fontId="1" borderId="26" applyNumberFormat="1" applyFont="1" applyFill="0" applyBorder="1" applyAlignment="1" applyProtection="0">
      <alignment horizontal="center" vertical="bottom"/>
    </xf>
    <xf numFmtId="1" fontId="1" borderId="27" applyNumberFormat="1" applyFont="1" applyFill="0" applyBorder="1" applyAlignment="1" applyProtection="0">
      <alignment horizontal="center" vertical="bottom"/>
    </xf>
    <xf numFmtId="0" fontId="14" borderId="1" applyNumberFormat="1" applyFont="1" applyFill="0" applyBorder="1" applyAlignment="1" applyProtection="0">
      <alignment vertical="bottom"/>
    </xf>
    <xf numFmtId="1" fontId="15" borderId="1" applyNumberFormat="1" applyFont="1" applyFill="0" applyBorder="1" applyAlignment="1" applyProtection="0">
      <alignment vertical="bottom"/>
    </xf>
    <xf numFmtId="3" fontId="15" borderId="1" applyNumberFormat="1" applyFont="1" applyFill="0" applyBorder="1" applyAlignment="1" applyProtection="0">
      <alignment vertical="bottom"/>
    </xf>
    <xf numFmtId="0" fontId="11" borderId="1" applyNumberFormat="1" applyFont="1" applyFill="0" applyBorder="1" applyAlignment="1" applyProtection="0">
      <alignment vertical="bottom"/>
    </xf>
    <xf numFmtId="3" fontId="1" borderId="2" applyNumberFormat="1" applyFont="1" applyFill="0" applyBorder="1" applyAlignment="1" applyProtection="0">
      <alignment vertical="bottom"/>
    </xf>
    <xf numFmtId="0" fontId="1" borderId="28" applyNumberFormat="1" applyFont="1" applyFill="0" applyBorder="1" applyAlignment="1" applyProtection="0">
      <alignment vertical="bottom"/>
    </xf>
    <xf numFmtId="0" fontId="1" borderId="28" applyNumberFormat="1" applyFont="1" applyFill="0" applyBorder="1" applyAlignment="1" applyProtection="0">
      <alignment horizontal="center" vertical="bottom"/>
    </xf>
    <xf numFmtId="1" fontId="15" borderId="21" applyNumberFormat="1" applyFont="1" applyFill="0" applyBorder="1" applyAlignment="1" applyProtection="0">
      <alignment vertical="bottom"/>
    </xf>
    <xf numFmtId="14" fontId="16" borderId="28" applyNumberFormat="1" applyFont="1" applyFill="0" applyBorder="1" applyAlignment="1" applyProtection="0">
      <alignment horizontal="center" vertical="center"/>
    </xf>
    <xf numFmtId="1" fontId="16" borderId="28" applyNumberFormat="1" applyFont="1" applyFill="0" applyBorder="1" applyAlignment="1" applyProtection="0">
      <alignment horizontal="center" vertical="center"/>
    </xf>
    <xf numFmtId="2" fontId="16" borderId="28" applyNumberFormat="1" applyFont="1" applyFill="0" applyBorder="1" applyAlignment="1" applyProtection="0">
      <alignment horizontal="center" vertical="center"/>
    </xf>
    <xf numFmtId="1" fontId="1" borderId="21" applyNumberFormat="1" applyFont="1" applyFill="0" applyBorder="1" applyAlignment="1" applyProtection="0">
      <alignment vertical="center"/>
    </xf>
    <xf numFmtId="0" fontId="16" borderId="28" applyNumberFormat="0" applyFont="1" applyFill="0" applyBorder="1" applyAlignment="1" applyProtection="0">
      <alignment horizontal="center" vertical="center"/>
    </xf>
    <xf numFmtId="1" fontId="1" borderId="21" applyNumberFormat="1" applyFont="1" applyFill="0" applyBorder="1" applyAlignment="1" applyProtection="0">
      <alignment horizontal="right" vertical="center"/>
    </xf>
    <xf numFmtId="1" fontId="1" borderId="28" applyNumberFormat="1" applyFont="1" applyFill="0" applyBorder="1" applyAlignment="1" applyProtection="0">
      <alignment vertical="bottom"/>
    </xf>
    <xf numFmtId="14" fontId="17" borderId="11" applyNumberFormat="1" applyFont="1" applyFill="0" applyBorder="1" applyAlignment="1" applyProtection="0">
      <alignment horizontal="center" vertical="bottom"/>
    </xf>
    <xf numFmtId="1" fontId="17" borderId="11" applyNumberFormat="1" applyFont="1" applyFill="0" applyBorder="1" applyAlignment="1" applyProtection="0">
      <alignment horizontal="center" vertical="bottom"/>
    </xf>
    <xf numFmtId="59" fontId="17" borderId="11" applyNumberFormat="1" applyFont="1" applyFill="0" applyBorder="1" applyAlignment="1" applyProtection="0">
      <alignment horizontal="center" vertical="bottom"/>
    </xf>
    <xf numFmtId="1" fontId="17" borderId="1" applyNumberFormat="1" applyFont="1" applyFill="0" applyBorder="1" applyAlignment="1" applyProtection="0">
      <alignment vertical="center"/>
    </xf>
    <xf numFmtId="59" fontId="11" borderId="2" applyNumberFormat="1" applyFont="1" applyFill="0" applyBorder="1" applyAlignment="1" applyProtection="0">
      <alignment horizontal="center" vertical="bottom"/>
    </xf>
    <xf numFmtId="1" fontId="11" borderId="1" applyNumberFormat="1" applyFont="1" applyFill="0" applyBorder="1" applyAlignment="1" applyProtection="0">
      <alignment horizontal="right" vertical="bottom"/>
    </xf>
    <xf numFmtId="60" fontId="11" borderId="1" applyNumberFormat="1" applyFont="1" applyFill="0" applyBorder="1" applyAlignment="1" applyProtection="0">
      <alignment horizontal="center" vertical="bottom"/>
    </xf>
    <xf numFmtId="0" fontId="11" borderId="1" applyNumberFormat="1" applyFont="1" applyFill="0" applyBorder="1" applyAlignment="1" applyProtection="0">
      <alignment horizontal="right" vertical="bottom"/>
    </xf>
    <xf numFmtId="60" fontId="11" borderId="2" applyNumberFormat="1" applyFont="1" applyFill="0" applyBorder="1" applyAlignment="1" applyProtection="0">
      <alignment horizontal="left" vertical="bottom"/>
    </xf>
    <xf numFmtId="0" fontId="11" borderId="29" applyNumberFormat="1" applyFont="1" applyFill="0" applyBorder="1" applyAlignment="1" applyProtection="0">
      <alignment horizontal="right" vertical="bottom"/>
    </xf>
    <xf numFmtId="1" fontId="11" borderId="27" applyNumberFormat="1" applyFont="1" applyFill="0" applyBorder="1" applyAlignment="1" applyProtection="0">
      <alignment horizontal="right" vertical="bottom"/>
    </xf>
    <xf numFmtId="59" fontId="11" borderId="3" applyNumberFormat="1" applyFont="1" applyFill="0" applyBorder="1" applyAlignment="1" applyProtection="0">
      <alignment horizontal="center" vertical="bottom"/>
    </xf>
    <xf numFmtId="14" fontId="16" borderId="1" applyNumberFormat="1" applyFont="1" applyFill="0" applyBorder="1" applyAlignment="1" applyProtection="0">
      <alignment horizontal="center" vertical="bottom"/>
    </xf>
    <xf numFmtId="1" fontId="16" borderId="1" applyNumberFormat="1" applyFont="1" applyFill="0" applyBorder="1" applyAlignment="1" applyProtection="0">
      <alignment horizontal="center" vertical="bottom"/>
    </xf>
    <xf numFmtId="2" fontId="16" borderId="11" applyNumberFormat="1" applyFont="1" applyFill="0" applyBorder="1" applyAlignment="1" applyProtection="0">
      <alignment vertical="bottom"/>
    </xf>
    <xf numFmtId="14" fontId="17" borderId="1" applyNumberFormat="1" applyFont="1" applyFill="0" applyBorder="1" applyAlignment="1" applyProtection="0">
      <alignment horizontal="center" vertical="top"/>
    </xf>
    <xf numFmtId="0" fontId="17" borderId="1" applyNumberFormat="1" applyFont="1" applyFill="0" applyBorder="1" applyAlignment="1" applyProtection="0">
      <alignment horizontal="center" vertical="top"/>
    </xf>
    <xf numFmtId="2" fontId="16" borderId="30" applyNumberFormat="1" applyFont="1" applyFill="0" applyBorder="1" applyAlignment="1" applyProtection="0">
      <alignment vertical="bottom"/>
    </xf>
    <xf numFmtId="2" fontId="16" borderId="1" applyNumberFormat="1" applyFont="1" applyFill="0" applyBorder="1" applyAlignment="1" applyProtection="0">
      <alignment vertical="bottom"/>
    </xf>
    <xf numFmtId="2" fontId="16" borderId="1" applyNumberFormat="1" applyFont="1" applyFill="0" applyBorder="1" applyAlignment="1" applyProtection="0">
      <alignment horizontal="center" vertical="bottom"/>
    </xf>
    <xf numFmtId="0" fontId="18" borderId="1" applyNumberFormat="1" applyFont="1" applyFill="0" applyBorder="1" applyAlignment="1" applyProtection="0">
      <alignment horizontal="left" vertical="bottom"/>
    </xf>
    <xf numFmtId="1" fontId="18" borderId="1" applyNumberFormat="1" applyFont="1" applyFill="0" applyBorder="1" applyAlignment="1" applyProtection="0">
      <alignment horizontal="center" vertical="bottom"/>
    </xf>
    <xf numFmtId="2" fontId="18" borderId="1" applyNumberFormat="1" applyFont="1" applyFill="0" applyBorder="1" applyAlignment="1" applyProtection="0">
      <alignment vertical="bottom"/>
    </xf>
    <xf numFmtId="14" fontId="18" borderId="1" applyNumberFormat="1" applyFont="1" applyFill="0" applyBorder="1" applyAlignment="1" applyProtection="0">
      <alignment horizontal="center" vertical="bottom"/>
    </xf>
    <xf numFmtId="2" fontId="18" borderId="1" applyNumberFormat="1" applyFont="1" applyFill="0" applyBorder="1" applyAlignment="1" applyProtection="0">
      <alignment horizontal="center" vertical="bottom"/>
    </xf>
    <xf numFmtId="0" fontId="18" borderId="1" applyNumberFormat="1" applyFont="1" applyFill="0" applyBorder="1" applyAlignment="1" applyProtection="0">
      <alignment vertical="bottom"/>
    </xf>
    <xf numFmtId="14" fontId="18" borderId="1" applyNumberFormat="1" applyFont="1" applyFill="0" applyBorder="1" applyAlignment="1" applyProtection="0">
      <alignment horizontal="left" vertical="bottom"/>
    </xf>
    <xf numFmtId="0" fontId="18" borderId="1" applyNumberFormat="0" applyFont="1" applyFill="0" applyBorder="1" applyAlignment="1" applyProtection="0">
      <alignment vertical="bottom"/>
    </xf>
    <xf numFmtId="1" fontId="18" borderId="1" applyNumberFormat="1" applyFont="1" applyFill="0" applyBorder="1" applyAlignment="1" applyProtection="0">
      <alignment vertical="bottom"/>
    </xf>
    <xf numFmtId="1" fontId="18" borderId="2" applyNumberFormat="1" applyFont="1" applyFill="0" applyBorder="1" applyAlignment="1" applyProtection="0">
      <alignment vertical="bottom"/>
    </xf>
    <xf numFmtId="2" fontId="1" borderId="11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vertical="bottom"/>
    </xf>
    <xf numFmtId="0" fontId="3" applyNumberFormat="1" applyFont="1" applyFill="0" applyBorder="0" applyAlignment="1" applyProtection="0">
      <alignment vertical="top" wrapText="1"/>
    </xf>
    <xf numFmtId="0" fontId="1" fillId="2" borderId="31" applyNumberFormat="1" applyFont="1" applyFill="1" applyBorder="1" applyAlignment="1" applyProtection="0">
      <alignment horizontal="center" vertical="bottom"/>
    </xf>
    <xf numFmtId="0" fontId="1" fillId="2" borderId="28" applyNumberFormat="1" applyFont="1" applyFill="1" applyBorder="1" applyAlignment="1" applyProtection="0">
      <alignment horizontal="center" vertical="bottom"/>
    </xf>
    <xf numFmtId="0" fontId="22" borderId="32" applyNumberFormat="1" applyFont="1" applyFill="0" applyBorder="1" applyAlignment="1" applyProtection="0">
      <alignment horizontal="center" vertical="bottom"/>
    </xf>
    <xf numFmtId="1" fontId="22" borderId="33" applyNumberFormat="1" applyFont="1" applyFill="0" applyBorder="1" applyAlignment="1" applyProtection="0">
      <alignment horizontal="center" vertical="bottom"/>
    </xf>
    <xf numFmtId="1" fontId="22" borderId="34" applyNumberFormat="1" applyFont="1" applyFill="0" applyBorder="1" applyAlignment="1" applyProtection="0">
      <alignment horizontal="center" vertical="bottom"/>
    </xf>
    <xf numFmtId="1" fontId="1" borderId="35" applyNumberFormat="1" applyFont="1" applyFill="0" applyBorder="1" applyAlignment="1" applyProtection="0">
      <alignment horizontal="left" vertical="bottom" wrapText="1"/>
    </xf>
    <xf numFmtId="0" fontId="23" borderId="36" applyNumberFormat="1" applyFont="1" applyFill="0" applyBorder="1" applyAlignment="1" applyProtection="0">
      <alignment vertical="bottom"/>
    </xf>
    <xf numFmtId="2" fontId="24" borderId="37" applyNumberFormat="1" applyFont="1" applyFill="0" applyBorder="1" applyAlignment="1" applyProtection="0">
      <alignment vertical="bottom"/>
    </xf>
    <xf numFmtId="2" fontId="24" borderId="10" applyNumberFormat="1" applyFont="1" applyFill="0" applyBorder="1" applyAlignment="1" applyProtection="0">
      <alignment vertical="bottom"/>
    </xf>
    <xf numFmtId="2" fontId="24" borderId="38" applyNumberFormat="1" applyFont="1" applyFill="0" applyBorder="1" applyAlignment="1" applyProtection="0">
      <alignment vertical="bottom"/>
    </xf>
    <xf numFmtId="4" fontId="1" borderId="39" applyNumberFormat="1" applyFont="1" applyFill="0" applyBorder="1" applyAlignment="1" applyProtection="0">
      <alignment horizontal="right" vertical="bottom" wrapText="1"/>
    </xf>
    <xf numFmtId="61" fontId="22" borderId="40" applyNumberFormat="1" applyFont="1" applyFill="0" applyBorder="1" applyAlignment="1" applyProtection="0">
      <alignment vertical="bottom"/>
    </xf>
    <xf numFmtId="61" fontId="22" borderId="11" applyNumberFormat="1" applyFont="1" applyFill="0" applyBorder="1" applyAlignment="1" applyProtection="0">
      <alignment vertical="bottom"/>
    </xf>
    <xf numFmtId="61" fontId="22" borderId="41" applyNumberFormat="1" applyFont="1" applyFill="0" applyBorder="1" applyAlignment="1" applyProtection="0">
      <alignment vertical="bottom"/>
    </xf>
    <xf numFmtId="0" fontId="1" borderId="35" applyNumberFormat="1" applyFont="1" applyFill="0" applyBorder="1" applyAlignment="1" applyProtection="0">
      <alignment horizontal="left" vertical="bottom" wrapText="1"/>
    </xf>
    <xf numFmtId="61" fontId="22" borderId="24" applyNumberFormat="1" applyFont="1" applyFill="0" applyBorder="1" applyAlignment="1" applyProtection="0">
      <alignment vertical="bottom"/>
    </xf>
    <xf numFmtId="61" fontId="22" borderId="1" applyNumberFormat="1" applyFont="1" applyFill="0" applyBorder="1" applyAlignment="1" applyProtection="0">
      <alignment vertical="bottom"/>
    </xf>
    <xf numFmtId="61" fontId="22" borderId="14" applyNumberFormat="1" applyFont="1" applyFill="0" applyBorder="1" applyAlignment="1" applyProtection="0">
      <alignment vertical="bottom"/>
    </xf>
    <xf numFmtId="4" fontId="1" borderId="42" applyNumberFormat="1" applyFont="1" applyFill="0" applyBorder="1" applyAlignment="1" applyProtection="0">
      <alignment horizontal="right" vertical="bottom" wrapText="1"/>
    </xf>
    <xf numFmtId="61" fontId="22" borderId="22" applyNumberFormat="1" applyFont="1" applyFill="0" applyBorder="1" applyAlignment="1" applyProtection="0">
      <alignment vertical="bottom"/>
    </xf>
    <xf numFmtId="61" fontId="22" borderId="2" applyNumberFormat="1" applyFont="1" applyFill="0" applyBorder="1" applyAlignment="1" applyProtection="0">
      <alignment vertical="bottom"/>
    </xf>
    <xf numFmtId="61" fontId="22" borderId="23" applyNumberFormat="1" applyFont="1" applyFill="0" applyBorder="1" applyAlignment="1" applyProtection="0">
      <alignment vertical="bottom"/>
    </xf>
    <xf numFmtId="4" fontId="1" borderId="43" applyNumberFormat="1" applyFont="1" applyFill="0" applyBorder="1" applyAlignment="1" applyProtection="0">
      <alignment horizontal="right" vertical="bottom" wrapText="1"/>
    </xf>
    <xf numFmtId="61" fontId="22" borderId="37" applyNumberFormat="1" applyFont="1" applyFill="0" applyBorder="1" applyAlignment="1" applyProtection="0">
      <alignment vertical="bottom"/>
    </xf>
    <xf numFmtId="61" fontId="22" borderId="10" applyNumberFormat="1" applyFont="1" applyFill="0" applyBorder="1" applyAlignment="1" applyProtection="0">
      <alignment vertical="bottom"/>
    </xf>
    <xf numFmtId="61" fontId="22" borderId="38" applyNumberFormat="1" applyFont="1" applyFill="0" applyBorder="1" applyAlignment="1" applyProtection="0">
      <alignment vertical="bottom"/>
    </xf>
    <xf numFmtId="1" fontId="1" borderId="44" applyNumberFormat="1" applyFont="1" applyFill="0" applyBorder="1" applyAlignment="1" applyProtection="0">
      <alignment horizontal="left" vertical="bottom" wrapText="1"/>
    </xf>
    <xf numFmtId="4" fontId="1" borderId="45" applyNumberFormat="1" applyFont="1" applyFill="0" applyBorder="1" applyAlignment="1" applyProtection="0">
      <alignment horizontal="center" vertical="bottom" wrapText="1"/>
    </xf>
    <xf numFmtId="4" fontId="1" borderId="33" applyNumberFormat="1" applyFont="1" applyFill="0" applyBorder="1" applyAlignment="1" applyProtection="0">
      <alignment horizontal="center" vertical="bottom" wrapText="1"/>
    </xf>
    <xf numFmtId="4" fontId="1" borderId="34" applyNumberFormat="1" applyFont="1" applyFill="0" applyBorder="1" applyAlignment="1" applyProtection="0">
      <alignment horizontal="center" vertical="bottom" wrapText="1"/>
    </xf>
    <xf numFmtId="0" fontId="1" borderId="14" applyNumberFormat="1" applyFont="1" applyFill="0" applyBorder="1" applyAlignment="1" applyProtection="0">
      <alignment horizontal="right" vertical="bottom"/>
    </xf>
    <xf numFmtId="14" fontId="16" borderId="28" applyNumberFormat="1" applyFont="1" applyFill="0" applyBorder="1" applyAlignment="1" applyProtection="0">
      <alignment horizontal="center" vertical="bottom"/>
    </xf>
    <xf numFmtId="0" fontId="16" borderId="28" applyNumberFormat="1" applyFont="1" applyFill="0" applyBorder="1" applyAlignment="1" applyProtection="0">
      <alignment horizontal="center" vertical="bottom"/>
    </xf>
    <xf numFmtId="2" fontId="16" borderId="28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  <rgbColor rgb="ff0000ff"/>
      <rgbColor rgb="ffc0c0c0"/>
      <rgbColor rgb="ff969696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136112</xdr:colOff>
      <xdr:row>18</xdr:row>
      <xdr:rowOff>148617</xdr:rowOff>
    </xdr:from>
    <xdr:to>
      <xdr:col>7</xdr:col>
      <xdr:colOff>247288</xdr:colOff>
      <xdr:row>50</xdr:row>
      <xdr:rowOff>94997</xdr:rowOff>
    </xdr:to>
    <xdr:grpSp>
      <xdr:nvGrpSpPr>
        <xdr:cNvPr id="4" name="Group 4"/>
        <xdr:cNvGrpSpPr/>
      </xdr:nvGrpSpPr>
      <xdr:grpSpPr>
        <a:xfrm>
          <a:off x="479012" y="4432327"/>
          <a:ext cx="6245277" cy="6310991"/>
          <a:chOff x="-1" y="-1"/>
          <a:chExt cx="6245276" cy="6310990"/>
        </a:xfrm>
      </xdr:grpSpPr>
      <xdr:sp>
        <xdr:nvSpPr>
          <xdr:cNvPr id="2" name="Shape 2"/>
          <xdr:cNvSpPr/>
        </xdr:nvSpPr>
        <xdr:spPr>
          <a:xfrm>
            <a:off x="-2" y="-1"/>
            <a:ext cx="6169077" cy="6310991"/>
          </a:xfrm>
          <a:prstGeom prst="rect">
            <a:avLst/>
          </a:pr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</a:ln>
          <a:effectLst/>
        </xdr:spPr>
        <xdr:txBody>
          <a:bodyPr/>
          <a:lstStyle/>
          <a:p>
            <a:pPr lvl="0"/>
          </a:p>
        </xdr:txBody>
      </xdr:sp>
      <xdr:sp>
        <xdr:nvSpPr>
          <xdr:cNvPr id="3" name="Shape 3"/>
          <xdr:cNvSpPr/>
        </xdr:nvSpPr>
        <xdr:spPr>
          <a:xfrm>
            <a:off x="-2" y="-2"/>
            <a:ext cx="6245277" cy="3850943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spAutoFit/>
          </a:bodyPr>
          <a:lstStyle/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Bold"/>
              <a:ea typeface="Arial Bold"/>
              <a:cs typeface="Arial Bold"/>
              <a:sym typeface="Arial Bold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Bold"/>
              <a:ea typeface="Arial Bold"/>
              <a:cs typeface="Arial Bold"/>
              <a:sym typeface="Arial Bold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Man vælger selv, om man vil have udbetalt løn eller omkostningsgodtgørelse. Vær opmærksom på, at valget gælder for </a:t>
            </a:r>
            <a:r>
              <a:rPr b="0" baseline="0" cap="none" i="0" spc="0" strike="noStrike" sz="1000" u="sng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hele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 året (1. jan. til 31. dec.)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Bold"/>
              <a:ea typeface="Arial Bold"/>
              <a:cs typeface="Arial Bold"/>
              <a:sym typeface="Arial Bold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Ad.: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Løn-udbetaling </a:t>
            </a:r>
            <a:r>
              <a:rPr b="0" baseline="0" cap="none" i="1" spc="0" strike="noStrike" sz="8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med skattetræk eller frikort.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Vælger man løn og vil have den udbetalt inden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den 1.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skal man hver måned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senest den 15.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aflevere/sende afregningsskema direkte til kassereren. Der trækkes 8% i AM-bidrag også fra frikort.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Ad.: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Godtgørelse</a:t>
            </a:r>
            <a:r>
              <a:rPr b="1" baseline="0" cap="none" i="1" spc="0" strike="noStrike" sz="8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</a:t>
            </a:r>
            <a:r>
              <a:rPr b="0" baseline="0" cap="none" i="1" spc="0" strike="noStrike" sz="8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skattefri omkostningsgodtgørelse til ulønnede trænere, medhjælpere og ledere.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Godtgørelsen er sammensat af 3 beløb, der uden købsbilag kan udbetales.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1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. køb, vask og vedligeholdelse af eget sportstøj indtil kr. 1.650 pr. år.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2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. udgifter til porto, kontorartikler og møder indtil kr. 1.200 pr. år.Samt 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3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. udgift til telefon- og internetforbrug indtil kr. 2.000 pr. år. Alle beløb gælder inden for samme skatteår – 1. januar  til 31. december. (Vær opmærksom på, at det skal dække et forår i en sæson og et efterår i den efterfølgende svømmesæson)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Godtgørelse skal som minimum afregnes 2 gange om året. Henholdvis  i juni og december måned.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Godtgørelse kan udbetales på følgende måder: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A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:  Godtgørelse uden bilag og skattetræk kan udbetales med op til kr. 4.850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lvl="0" marL="0" marR="0" indent="0" algn="l" defTabSz="4572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 Bold"/>
                <a:ea typeface="Arial Bold"/>
                <a:cs typeface="Arial Bold"/>
                <a:sym typeface="Arial Bold"/>
              </a:rPr>
              <a:t>B:</a:t>
            </a: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 Godtgørelse uden bilag og skattetræk op til kr. 3.200 + faktiske udgifter til køb af eget sportstøj  (original(e) købskvittering(er) vedhæftes afregningsskemaet). Der er ikke noget max. beløb på køb af sportstøj, men som der står i vejledningen fra Told Skat skal det stå i et rimeligt forhold til forbruget af tøj – bl.a. antal træningsdage, samt om der er tale om indendørs- eller udendørsaktivitet.</a:t>
            </a:r>
          </a:p>
        </xdr:txBody>
      </xdr:sp>
    </xdr:grp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@bregentved.dk" TargetMode="Externa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45"/>
  <sheetViews>
    <sheetView workbookViewId="0" showGridLines="0" defaultGridColor="1"/>
  </sheetViews>
  <sheetFormatPr defaultColWidth="8.625" defaultRowHeight="12.75" customHeight="1" outlineLevelRow="0" outlineLevelCol="0"/>
  <cols>
    <col min="1" max="1" width="8.25" style="1" customWidth="1"/>
    <col min="2" max="2" width="9.125" style="1" customWidth="1"/>
    <col min="3" max="3" width="8.625" style="1" customWidth="1"/>
    <col min="4" max="4" width="3.5" style="1" customWidth="1"/>
    <col min="5" max="5" width="8.25" style="1" customWidth="1"/>
    <col min="6" max="6" width="9.25" style="1" customWidth="1"/>
    <col min="7" max="7" width="8.625" style="1" customWidth="1"/>
    <col min="8" max="8" width="3.375" style="1" customWidth="1"/>
    <col min="9" max="9" width="8.625" style="1" customWidth="1"/>
    <col min="10" max="10" width="9.25" style="1" customWidth="1"/>
    <col min="11" max="11" width="8.625" style="1" customWidth="1"/>
    <col min="12" max="12" width="4.625" style="1" customWidth="1"/>
    <col min="13" max="256" width="8.625" style="1" customWidth="1"/>
  </cols>
  <sheetData>
    <row r="1" ht="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31.5" customHeight="1">
      <c r="A4" t="s" s="4">
        <v>0</v>
      </c>
      <c r="B4" s="2"/>
      <c r="C4" s="2"/>
      <c r="D4" s="2"/>
      <c r="E4" s="2"/>
      <c r="F4" s="2"/>
      <c r="G4" s="2"/>
      <c r="H4" s="2"/>
      <c r="I4" t="s" s="5">
        <v>1</v>
      </c>
      <c r="J4" t="s" s="6">
        <v>2</v>
      </c>
      <c r="K4" s="7"/>
      <c r="L4" s="2"/>
    </row>
    <row r="5" ht="9" customHeight="1">
      <c r="A5" s="3"/>
      <c r="B5" s="2"/>
      <c r="C5" s="2"/>
      <c r="D5" s="2"/>
      <c r="E5" s="2"/>
      <c r="F5" s="2"/>
      <c r="G5" s="2"/>
      <c r="H5" s="2"/>
      <c r="I5" s="8"/>
      <c r="J5" s="9"/>
      <c r="K5" s="10"/>
      <c r="L5" s="11"/>
    </row>
    <row r="6" ht="21" customHeight="1">
      <c r="A6" t="s" s="12">
        <v>3</v>
      </c>
      <c r="B6" s="13"/>
      <c r="C6" s="13"/>
      <c r="D6" s="13"/>
      <c r="E6" s="13"/>
      <c r="F6" s="13"/>
      <c r="G6" s="13"/>
      <c r="H6" s="14"/>
      <c r="I6" s="15"/>
      <c r="J6" s="16"/>
      <c r="K6" s="16"/>
      <c r="L6" s="17"/>
    </row>
    <row r="7" ht="13.5" customHeight="1">
      <c r="A7" t="s" s="12">
        <v>4</v>
      </c>
      <c r="B7" s="13"/>
      <c r="C7" s="13"/>
      <c r="D7" s="13"/>
      <c r="E7" s="13"/>
      <c r="F7" s="13"/>
      <c r="G7" s="13"/>
      <c r="H7" s="14"/>
      <c r="I7" s="18"/>
      <c r="J7" s="19"/>
      <c r="K7" s="20"/>
      <c r="L7" s="21"/>
    </row>
    <row r="8" ht="18.75" customHeight="1">
      <c r="A8" t="s" s="12">
        <v>5</v>
      </c>
      <c r="B8" s="22"/>
      <c r="C8" s="2"/>
      <c r="D8" s="2"/>
      <c r="E8" s="2"/>
      <c r="F8" s="2"/>
      <c r="G8" s="2"/>
      <c r="H8" s="14"/>
      <c r="I8" t="s" s="23">
        <v>6</v>
      </c>
      <c r="J8" s="19"/>
      <c r="K8" s="2"/>
      <c r="L8" s="24"/>
    </row>
    <row r="9" ht="18.75" customHeight="1">
      <c r="A9" t="s" s="12">
        <v>7</v>
      </c>
      <c r="B9" s="22"/>
      <c r="C9" s="2"/>
      <c r="D9" s="2"/>
      <c r="E9" s="2"/>
      <c r="F9" s="2"/>
      <c r="G9" s="2"/>
      <c r="H9" s="14"/>
      <c r="I9" s="25"/>
      <c r="J9" s="20"/>
      <c r="K9" s="2"/>
      <c r="L9" s="24"/>
    </row>
    <row r="10" ht="18.75" customHeight="1">
      <c r="A10" t="s" s="26">
        <v>8</v>
      </c>
      <c r="B10" s="2"/>
      <c r="C10" s="27"/>
      <c r="D10" s="7"/>
      <c r="E10" t="s" s="12">
        <v>9</v>
      </c>
      <c r="F10" s="7"/>
      <c r="G10" s="7"/>
      <c r="H10" s="14"/>
      <c r="I10" t="s" s="28">
        <v>10</v>
      </c>
      <c r="J10" s="2"/>
      <c r="K10" s="29"/>
      <c r="L10" t="s" s="30">
        <v>11</v>
      </c>
    </row>
    <row r="11" ht="18" customHeight="1">
      <c r="A11" s="2"/>
      <c r="B11" s="2"/>
      <c r="C11" s="2"/>
      <c r="D11" s="20"/>
      <c r="E11" s="2"/>
      <c r="F11" s="20"/>
      <c r="G11" s="20"/>
      <c r="H11" s="14"/>
      <c r="I11" s="31"/>
      <c r="J11" s="2"/>
      <c r="K11" s="2"/>
      <c r="L11" s="24"/>
    </row>
    <row r="12" ht="19.5" customHeight="1">
      <c r="A12" s="32"/>
      <c r="B12" s="33"/>
      <c r="C12" s="34"/>
      <c r="D12" s="32"/>
      <c r="E12" s="33"/>
      <c r="F12" s="34"/>
      <c r="G12" s="34"/>
      <c r="H12" s="14"/>
      <c r="I12" t="s" s="28">
        <v>12</v>
      </c>
      <c r="J12" s="2"/>
      <c r="K12" s="29"/>
      <c r="L12" s="35"/>
    </row>
    <row r="13" ht="19.5" customHeight="1">
      <c r="A13" t="s" s="36">
        <v>13</v>
      </c>
      <c r="B13" s="37"/>
      <c r="C13" s="37"/>
      <c r="D13" s="37"/>
      <c r="E13" s="37"/>
      <c r="F13" s="38"/>
      <c r="G13" t="s" s="39">
        <v>14</v>
      </c>
      <c r="H13" s="40"/>
      <c r="I13" s="41"/>
      <c r="J13" s="34"/>
      <c r="K13" s="34"/>
      <c r="L13" s="42"/>
    </row>
    <row r="14" ht="20.25" customHeight="1">
      <c r="A14" s="43"/>
      <c r="B14" s="44"/>
      <c r="C14" s="44"/>
      <c r="D14" s="44"/>
      <c r="E14" s="44"/>
      <c r="F14" s="45"/>
      <c r="G14" s="46"/>
      <c r="H14" s="47"/>
      <c r="I14" s="48"/>
      <c r="J14" s="20"/>
      <c r="K14" s="20"/>
      <c r="L14" s="49"/>
    </row>
    <row r="15" ht="8" customHeight="1">
      <c r="A15" s="50"/>
      <c r="B15" s="34"/>
      <c r="C15" s="34"/>
      <c r="D15" s="34"/>
      <c r="E15" s="34"/>
      <c r="F15" s="42"/>
      <c r="G15" s="51"/>
      <c r="H15" s="52"/>
      <c r="I15" s="2"/>
      <c r="J15" s="2"/>
      <c r="K15" s="2"/>
      <c r="L15" s="2"/>
    </row>
    <row r="16" ht="12.75" customHeight="1">
      <c r="A16" s="20"/>
      <c r="B16" s="20"/>
      <c r="C16" s="20"/>
      <c r="D16" s="20"/>
      <c r="E16" s="53"/>
      <c r="F16" s="20"/>
      <c r="G16" s="54"/>
      <c r="H16" s="55"/>
      <c r="I16" s="2"/>
      <c r="J16" s="2"/>
      <c r="K16" s="2"/>
      <c r="L16" s="2"/>
    </row>
    <row r="17" ht="19.5" customHeight="1">
      <c r="A17" t="s" s="56">
        <v>15</v>
      </c>
      <c r="B17" s="57"/>
      <c r="C17" s="57"/>
      <c r="D17" s="57"/>
      <c r="E17" s="58"/>
      <c r="F17" s="2"/>
      <c r="G17" s="2"/>
      <c r="H17" s="2"/>
      <c r="I17" t="s" s="59">
        <v>16</v>
      </c>
      <c r="J17" s="2"/>
      <c r="K17" s="2"/>
      <c r="L17" s="2"/>
    </row>
    <row r="18" ht="8" customHeight="1">
      <c r="A18" s="34"/>
      <c r="B18" s="34"/>
      <c r="C18" s="32"/>
      <c r="D18" s="2"/>
      <c r="E18" s="60"/>
      <c r="F18" s="34"/>
      <c r="G18" s="34"/>
      <c r="H18" s="2"/>
      <c r="I18" s="34"/>
      <c r="J18" s="34"/>
      <c r="K18" s="34"/>
      <c r="L18" s="2"/>
    </row>
    <row r="19" ht="18.75" customHeight="1">
      <c r="A19" t="s" s="61">
        <v>17</v>
      </c>
      <c r="B19" t="s" s="62">
        <v>18</v>
      </c>
      <c r="C19" t="s" s="62">
        <v>19</v>
      </c>
      <c r="D19" s="40"/>
      <c r="E19" t="s" s="61">
        <v>17</v>
      </c>
      <c r="F19" t="s" s="62">
        <v>18</v>
      </c>
      <c r="G19" t="s" s="62">
        <v>19</v>
      </c>
      <c r="H19" s="63"/>
      <c r="I19" t="s" s="61">
        <v>17</v>
      </c>
      <c r="J19" t="s" s="62">
        <v>18</v>
      </c>
      <c r="K19" t="s" s="62">
        <v>19</v>
      </c>
      <c r="L19" s="47"/>
    </row>
    <row r="20" ht="21" customHeight="1">
      <c r="A20" s="64"/>
      <c r="B20" s="65"/>
      <c r="C20" s="66"/>
      <c r="D20" s="67"/>
      <c r="E20" s="64"/>
      <c r="F20" s="68"/>
      <c r="G20" s="66"/>
      <c r="H20" s="40"/>
      <c r="I20" s="64"/>
      <c r="J20" s="65"/>
      <c r="K20" s="66"/>
      <c r="L20" s="47"/>
    </row>
    <row r="21" ht="21" customHeight="1">
      <c r="A21" s="64"/>
      <c r="B21" s="65"/>
      <c r="C21" s="66"/>
      <c r="D21" s="69"/>
      <c r="E21" s="64"/>
      <c r="F21" s="68"/>
      <c r="G21" s="66"/>
      <c r="H21" s="40"/>
      <c r="I21" s="64"/>
      <c r="J21" s="65"/>
      <c r="K21" s="66"/>
      <c r="L21" s="47"/>
    </row>
    <row r="22" ht="21" customHeight="1">
      <c r="A22" s="64"/>
      <c r="B22" s="65"/>
      <c r="C22" s="65"/>
      <c r="D22" s="67"/>
      <c r="E22" s="70"/>
      <c r="F22" s="65"/>
      <c r="G22" s="66"/>
      <c r="H22" s="67"/>
      <c r="I22" s="64"/>
      <c r="J22" s="65"/>
      <c r="K22" s="66"/>
      <c r="L22" s="47"/>
    </row>
    <row r="23" ht="21" customHeight="1">
      <c r="A23" s="64"/>
      <c r="B23" s="65"/>
      <c r="C23" s="66"/>
      <c r="D23" s="69"/>
      <c r="E23" s="70"/>
      <c r="F23" s="65"/>
      <c r="G23" s="66"/>
      <c r="H23" s="67"/>
      <c r="I23" s="64"/>
      <c r="J23" s="65"/>
      <c r="K23" s="66"/>
      <c r="L23" s="47"/>
    </row>
    <row r="24" ht="21" customHeight="1">
      <c r="A24" s="64"/>
      <c r="B24" s="65"/>
      <c r="C24" s="66"/>
      <c r="D24" s="67"/>
      <c r="E24" s="64"/>
      <c r="F24" s="65"/>
      <c r="G24" s="66"/>
      <c r="H24" s="67"/>
      <c r="I24" s="64"/>
      <c r="J24" s="65"/>
      <c r="K24" s="66"/>
      <c r="L24" s="47"/>
    </row>
    <row r="25" ht="21" customHeight="1">
      <c r="A25" s="64"/>
      <c r="B25" s="65"/>
      <c r="C25" s="66"/>
      <c r="D25" s="67"/>
      <c r="E25" s="64"/>
      <c r="F25" s="65"/>
      <c r="G25" s="66"/>
      <c r="H25" s="67"/>
      <c r="I25" s="64"/>
      <c r="J25" s="65"/>
      <c r="K25" s="66"/>
      <c r="L25" s="47"/>
    </row>
    <row r="26" ht="21" customHeight="1">
      <c r="A26" s="64"/>
      <c r="B26" s="65"/>
      <c r="C26" s="66"/>
      <c r="D26" s="67"/>
      <c r="E26" s="64"/>
      <c r="F26" s="65"/>
      <c r="G26" s="66"/>
      <c r="H26" s="67"/>
      <c r="I26" s="64"/>
      <c r="J26" s="65"/>
      <c r="K26" s="66"/>
      <c r="L26" s="47"/>
    </row>
    <row r="27" ht="21" customHeight="1">
      <c r="A27" s="64"/>
      <c r="B27" s="65"/>
      <c r="C27" s="66"/>
      <c r="D27" s="67"/>
      <c r="E27" s="64"/>
      <c r="F27" s="65"/>
      <c r="G27" s="66"/>
      <c r="H27" s="67"/>
      <c r="I27" s="64"/>
      <c r="J27" s="65"/>
      <c r="K27" s="66"/>
      <c r="L27" s="47"/>
    </row>
    <row r="28" ht="21" customHeight="1">
      <c r="A28" s="64"/>
      <c r="B28" s="65"/>
      <c r="C28" s="66"/>
      <c r="D28" s="67"/>
      <c r="E28" s="64"/>
      <c r="F28" s="65"/>
      <c r="G28" s="66"/>
      <c r="H28" s="67"/>
      <c r="I28" s="64"/>
      <c r="J28" s="65"/>
      <c r="K28" s="66"/>
      <c r="L28" s="47"/>
    </row>
    <row r="29" ht="21" customHeight="1">
      <c r="A29" s="64"/>
      <c r="B29" s="65"/>
      <c r="C29" s="66"/>
      <c r="D29" s="67"/>
      <c r="E29" s="64"/>
      <c r="F29" s="65"/>
      <c r="G29" s="66"/>
      <c r="H29" s="67"/>
      <c r="I29" s="64"/>
      <c r="J29" s="65"/>
      <c r="K29" s="66"/>
      <c r="L29" s="47"/>
    </row>
    <row r="30" ht="21" customHeight="1">
      <c r="A30" s="64"/>
      <c r="B30" s="65"/>
      <c r="C30" s="66"/>
      <c r="D30" s="67"/>
      <c r="E30" s="64"/>
      <c r="F30" s="65"/>
      <c r="G30" s="66"/>
      <c r="H30" s="67"/>
      <c r="I30" s="64"/>
      <c r="J30" s="65"/>
      <c r="K30" s="66"/>
      <c r="L30" s="47"/>
    </row>
    <row r="31" ht="21" customHeight="1">
      <c r="A31" s="64"/>
      <c r="B31" s="65"/>
      <c r="C31" s="66"/>
      <c r="D31" s="67"/>
      <c r="E31" s="64"/>
      <c r="F31" s="65"/>
      <c r="G31" s="66"/>
      <c r="H31" s="67"/>
      <c r="I31" s="64"/>
      <c r="J31" s="65"/>
      <c r="K31" s="66"/>
      <c r="L31" s="47"/>
    </row>
    <row r="32" ht="21" customHeight="1">
      <c r="A32" s="64"/>
      <c r="B32" s="65"/>
      <c r="C32" s="66"/>
      <c r="D32" s="67"/>
      <c r="E32" s="64"/>
      <c r="F32" s="65"/>
      <c r="G32" s="66"/>
      <c r="H32" s="67"/>
      <c r="I32" s="64"/>
      <c r="J32" s="65"/>
      <c r="K32" s="66"/>
      <c r="L32" s="47"/>
    </row>
    <row r="33" ht="21" customHeight="1">
      <c r="A33" s="64"/>
      <c r="B33" s="65"/>
      <c r="C33" s="66"/>
      <c r="D33" s="67"/>
      <c r="E33" s="64"/>
      <c r="F33" s="65"/>
      <c r="G33" s="66"/>
      <c r="H33" s="67"/>
      <c r="I33" s="64"/>
      <c r="J33" s="65"/>
      <c r="K33" s="66"/>
      <c r="L33" s="47"/>
    </row>
    <row r="34" ht="13.5" customHeight="1">
      <c r="A34" s="71"/>
      <c r="B34" s="72"/>
      <c r="C34" s="73">
        <f>SUM(C20:C33)</f>
        <v>0</v>
      </c>
      <c r="D34" s="2"/>
      <c r="E34" s="71"/>
      <c r="F34" s="72"/>
      <c r="G34" s="73">
        <f>SUM(G21:G33)</f>
        <v>0</v>
      </c>
      <c r="H34" s="74"/>
      <c r="I34" s="20"/>
      <c r="J34" s="20"/>
      <c r="K34" s="73">
        <f>SUM(K20:K32)</f>
        <v>0</v>
      </c>
      <c r="L34" s="2"/>
    </row>
    <row r="35" ht="27" customHeight="1">
      <c r="A35" t="s" s="4">
        <v>20</v>
      </c>
      <c r="B35" t="s" s="59">
        <v>21</v>
      </c>
      <c r="C35" s="75"/>
      <c r="D35" s="76"/>
      <c r="E35" s="77"/>
      <c r="F35" t="s" s="78">
        <v>22</v>
      </c>
      <c r="G35" s="79"/>
      <c r="H35" s="2"/>
      <c r="I35" t="s" s="80">
        <v>23</v>
      </c>
      <c r="J35" s="81"/>
      <c r="K35" s="82">
        <f>SUM(C35*G35)</f>
        <v>0</v>
      </c>
      <c r="L35" s="2"/>
    </row>
    <row r="36" ht="23.25" customHeight="1">
      <c r="A36" s="83"/>
      <c r="B36" s="84"/>
      <c r="C36" s="85"/>
      <c r="D36" s="2"/>
      <c r="E36" s="86"/>
      <c r="F36" t="s" s="87">
        <v>24</v>
      </c>
      <c r="G36" s="20"/>
      <c r="H36" s="2"/>
      <c r="I36" s="84"/>
      <c r="J36" s="84"/>
      <c r="K36" s="88"/>
      <c r="L36" s="2"/>
    </row>
    <row r="37" ht="8" customHeight="1">
      <c r="A37" s="83"/>
      <c r="B37" s="84"/>
      <c r="C37" s="89"/>
      <c r="D37" s="2"/>
      <c r="E37" s="83"/>
      <c r="F37" s="84"/>
      <c r="G37" s="89"/>
      <c r="H37" s="2"/>
      <c r="I37" s="84"/>
      <c r="J37" s="90"/>
      <c r="K37" s="90"/>
      <c r="L37" s="2"/>
    </row>
    <row r="38" ht="17.25" customHeight="1">
      <c r="A38" t="s" s="91">
        <v>25</v>
      </c>
      <c r="B38" s="92"/>
      <c r="C38" s="93"/>
      <c r="D38" s="2"/>
      <c r="E38" s="94"/>
      <c r="F38" s="92"/>
      <c r="G38" s="2"/>
      <c r="H38" s="2"/>
      <c r="I38" s="92"/>
      <c r="J38" s="95"/>
      <c r="K38" s="93"/>
      <c r="L38" s="2"/>
    </row>
    <row r="39" ht="20" customHeight="1">
      <c r="A39" t="s" s="96">
        <v>26</v>
      </c>
      <c r="B39" s="92"/>
      <c r="C39" s="93"/>
      <c r="D39" s="2"/>
      <c r="E39" s="94"/>
      <c r="F39" s="92"/>
      <c r="G39" s="89"/>
      <c r="H39" s="2"/>
      <c r="I39" s="97"/>
      <c r="J39" s="92"/>
      <c r="K39" s="93"/>
      <c r="L39" s="2"/>
    </row>
    <row r="40" ht="14.25" customHeight="1">
      <c r="A40" s="98"/>
      <c r="B40" s="2"/>
      <c r="C40" s="2"/>
      <c r="D40" s="2"/>
      <c r="E40" s="2"/>
      <c r="F40" s="2"/>
      <c r="G40" s="93"/>
      <c r="H40" s="99"/>
      <c r="I40" s="100"/>
      <c r="J40" s="100"/>
      <c r="K40" s="100"/>
      <c r="L40" s="99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0"/>
      <c r="J41" s="20"/>
      <c r="K41" s="101"/>
      <c r="L41" s="2"/>
    </row>
    <row r="42" ht="18" customHeight="1">
      <c r="A42" t="s" s="102">
        <v>27</v>
      </c>
      <c r="B42" s="2"/>
      <c r="C42" s="2"/>
      <c r="D42" s="2"/>
      <c r="E42" s="2"/>
      <c r="F42" s="2"/>
      <c r="G42" s="2"/>
      <c r="H42" s="2"/>
      <c r="I42" s="99"/>
      <c r="J42" s="99"/>
      <c r="K42" s="99"/>
      <c r="L42" s="99"/>
    </row>
    <row r="43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ht="15.75" customHeight="1">
      <c r="A44" t="s" s="102">
        <v>28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mergeCells count="3">
    <mergeCell ref="I35:J35"/>
    <mergeCell ref="G16:H16"/>
    <mergeCell ref="A13:F13"/>
  </mergeCells>
  <hyperlinks>
    <hyperlink ref="A42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Header>&amp;R&amp;"Arial,Regular"&amp;10&amp;K000000
 </oddHeader>
    <oddFooter>&amp;L&amp;"Helvetica,Regular"&amp;12&amp;K000000&amp;P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G54"/>
  <sheetViews>
    <sheetView workbookViewId="0" showGridLines="0" defaultGridColor="1"/>
  </sheetViews>
  <sheetFormatPr defaultColWidth="6.625" defaultRowHeight="12.75" customHeight="1" outlineLevelRow="0" outlineLevelCol="0"/>
  <cols>
    <col min="1" max="1" width="3.375" style="103" customWidth="1"/>
    <col min="2" max="2" width="27.375" style="103" customWidth="1"/>
    <col min="3" max="3" width="6.75" style="103" customWidth="1"/>
    <col min="4" max="4" width="6.375" style="103" customWidth="1"/>
    <col min="5" max="5" width="6.625" style="103" customWidth="1"/>
    <col min="6" max="6" width="6.625" style="103" customWidth="1"/>
    <col min="7" max="7" width="6.625" style="103" customWidth="1"/>
    <col min="8" max="256" width="6.625" style="103" customWidth="1"/>
  </cols>
  <sheetData>
    <row r="1" ht="16" customHeight="1">
      <c r="A1" s="2"/>
      <c r="B1" t="s" s="5">
        <v>29</v>
      </c>
      <c r="C1" s="2"/>
      <c r="D1" s="2"/>
      <c r="E1" s="2"/>
      <c r="F1" s="2"/>
      <c r="G1" s="2"/>
    </row>
    <row r="2" ht="15.65" customHeight="1">
      <c r="A2" s="2"/>
      <c r="B2" s="2"/>
      <c r="C2" s="2"/>
      <c r="D2" s="2"/>
      <c r="E2" s="2"/>
      <c r="F2" s="2"/>
      <c r="G2" s="2"/>
    </row>
    <row r="3" ht="15.65" customHeight="1">
      <c r="A3" s="2"/>
      <c r="B3" s="34"/>
      <c r="C3" s="34"/>
      <c r="D3" s="34"/>
      <c r="E3" s="34"/>
      <c r="F3" s="34"/>
      <c r="G3" s="34"/>
    </row>
    <row r="4" ht="16" customHeight="1">
      <c r="A4" s="29"/>
      <c r="B4" t="s" s="104">
        <v>30</v>
      </c>
      <c r="C4" t="s" s="105">
        <v>31</v>
      </c>
      <c r="D4" t="s" s="106">
        <v>32</v>
      </c>
      <c r="E4" s="107"/>
      <c r="F4" s="107"/>
      <c r="G4" s="108"/>
    </row>
    <row r="5" ht="21.75" customHeight="1">
      <c r="A5" s="29"/>
      <c r="B5" s="109"/>
      <c r="C5" s="110">
        <v>33</v>
      </c>
      <c r="D5" s="111">
        <v>0.5</v>
      </c>
      <c r="E5" s="112">
        <v>1</v>
      </c>
      <c r="F5" s="112">
        <v>1.5</v>
      </c>
      <c r="G5" s="113">
        <v>2</v>
      </c>
    </row>
    <row r="6" ht="21.75" customHeight="1">
      <c r="A6" s="29"/>
      <c r="B6" s="109"/>
      <c r="C6" s="114"/>
      <c r="D6" s="115">
        <f>$C$5*$D$5*C6</f>
        <v>0</v>
      </c>
      <c r="E6" s="116">
        <f>$C$5*$E$5*C6</f>
        <v>0</v>
      </c>
      <c r="F6" s="116">
        <f>$C$5*$F$5*C6</f>
        <v>0</v>
      </c>
      <c r="G6" s="117">
        <f>$C$5*$G$5*C6</f>
        <v>0</v>
      </c>
    </row>
    <row r="7" ht="21.75" customHeight="1">
      <c r="A7" s="29"/>
      <c r="B7" t="s" s="118">
        <v>33</v>
      </c>
      <c r="C7" s="114">
        <v>90</v>
      </c>
      <c r="D7" s="119">
        <f>$C$5*$D$5*C7</f>
        <v>1485</v>
      </c>
      <c r="E7" s="120">
        <f>$C$5*$E$5*C7</f>
        <v>2970</v>
      </c>
      <c r="F7" s="120">
        <f>$C$5*$F$5*C7</f>
        <v>4455</v>
      </c>
      <c r="G7" s="121">
        <f>$C$5*$G$5*C7</f>
        <v>5940</v>
      </c>
    </row>
    <row r="8" ht="21.75" customHeight="1">
      <c r="A8" s="29"/>
      <c r="B8" s="109"/>
      <c r="C8" s="114"/>
      <c r="D8" s="119">
        <f>$C$5*$D$5*C8</f>
        <v>0</v>
      </c>
      <c r="E8" s="120">
        <f>$C$5*$E$5*C8</f>
        <v>0</v>
      </c>
      <c r="F8" s="120">
        <f>$C$5*$F$5*C8</f>
        <v>0</v>
      </c>
      <c r="G8" s="121">
        <f>$C$5*$G$5*C8</f>
        <v>0</v>
      </c>
    </row>
    <row r="9" ht="21.75" customHeight="1">
      <c r="A9" s="29"/>
      <c r="B9" t="s" s="118">
        <v>34</v>
      </c>
      <c r="C9" s="114">
        <v>110</v>
      </c>
      <c r="D9" s="119">
        <f>$C$5*$D$5*C9</f>
        <v>1815</v>
      </c>
      <c r="E9" s="120">
        <f>$C$5*$E$5*C9</f>
        <v>3630</v>
      </c>
      <c r="F9" s="120">
        <f>$C$5*$F$5*C9</f>
        <v>5445</v>
      </c>
      <c r="G9" s="121">
        <f>$C$5*$G$5*C9</f>
        <v>7260</v>
      </c>
    </row>
    <row r="10" ht="21.75" customHeight="1">
      <c r="A10" s="29"/>
      <c r="B10" s="109"/>
      <c r="C10" s="114"/>
      <c r="D10" s="119">
        <f>$C$5*$D$5*C10</f>
        <v>0</v>
      </c>
      <c r="E10" s="120">
        <f>$C$5*$E$5*C10</f>
        <v>0</v>
      </c>
      <c r="F10" s="120">
        <f>$C$5*$F$5*C10</f>
        <v>0</v>
      </c>
      <c r="G10" s="121">
        <f>$C$5*$G$5*C10</f>
        <v>0</v>
      </c>
    </row>
    <row r="11" ht="21.75" customHeight="1">
      <c r="A11" s="29"/>
      <c r="B11" t="s" s="118">
        <v>35</v>
      </c>
      <c r="C11" s="122">
        <v>130</v>
      </c>
      <c r="D11" s="123">
        <f>$C$5*$D$5*C11</f>
        <v>2145</v>
      </c>
      <c r="E11" s="124">
        <f>$C$5*$E$5*C11</f>
        <v>4290</v>
      </c>
      <c r="F11" s="124">
        <f>$C$5*$F$5*C11</f>
        <v>6435</v>
      </c>
      <c r="G11" s="125">
        <f>$C$5*$G$5*C11</f>
        <v>8580</v>
      </c>
    </row>
    <row r="12" ht="21.75" customHeight="1">
      <c r="A12" s="29"/>
      <c r="B12" t="s" s="118">
        <v>36</v>
      </c>
      <c r="C12" s="126">
        <v>150</v>
      </c>
      <c r="D12" s="127">
        <f>$C$5*$D$5*C12</f>
        <v>2475</v>
      </c>
      <c r="E12" s="128">
        <f>$C$5*$E$5*C12</f>
        <v>4950</v>
      </c>
      <c r="F12" s="128">
        <f>$C$5*$F$5*C12</f>
        <v>7425</v>
      </c>
      <c r="G12" s="129">
        <f>$C$5*$G$5*C12</f>
        <v>9900</v>
      </c>
    </row>
    <row r="13" ht="21.75" customHeight="1">
      <c r="A13" s="29"/>
      <c r="B13" s="130"/>
      <c r="C13" s="131"/>
      <c r="D13" s="132"/>
      <c r="E13" s="132"/>
      <c r="F13" s="132"/>
      <c r="G13" s="133"/>
    </row>
    <row r="14" ht="15.65" customHeight="1">
      <c r="A14" s="2"/>
      <c r="B14" s="20"/>
      <c r="C14" s="20"/>
      <c r="D14" s="20"/>
      <c r="E14" s="20"/>
      <c r="F14" s="20"/>
      <c r="G14" s="20"/>
    </row>
    <row r="15" ht="15.65" customHeight="1">
      <c r="A15" s="2"/>
      <c r="B15" s="2"/>
      <c r="C15" s="2"/>
      <c r="D15" s="2"/>
      <c r="E15" s="2"/>
      <c r="F15" s="2"/>
      <c r="G15" s="2"/>
    </row>
    <row r="16" ht="15.65" customHeight="1">
      <c r="A16" s="2"/>
      <c r="B16" s="2"/>
      <c r="C16" s="2"/>
      <c r="D16" s="2"/>
      <c r="E16" s="2"/>
      <c r="F16" s="2"/>
      <c r="G16" s="2"/>
    </row>
    <row r="17" ht="15.65" customHeight="1">
      <c r="A17" s="2"/>
      <c r="B17" s="2"/>
      <c r="C17" s="2"/>
      <c r="D17" s="2"/>
      <c r="E17" s="2"/>
      <c r="F17" s="2"/>
      <c r="G17" s="2"/>
    </row>
    <row r="18" ht="15.65" customHeight="1">
      <c r="A18" s="2"/>
      <c r="B18" s="2"/>
      <c r="C18" s="2"/>
      <c r="D18" s="2"/>
      <c r="E18" s="2"/>
      <c r="F18" s="2"/>
      <c r="G18" s="2"/>
    </row>
    <row r="19" ht="15.65" customHeight="1">
      <c r="A19" s="2"/>
      <c r="B19" s="2"/>
      <c r="C19" s="2"/>
      <c r="D19" s="2"/>
      <c r="E19" s="2"/>
      <c r="F19" s="2"/>
      <c r="G19" s="2"/>
    </row>
    <row r="20" ht="15.65" customHeight="1">
      <c r="A20" s="2"/>
      <c r="B20" s="2"/>
      <c r="C20" s="2"/>
      <c r="D20" s="2"/>
      <c r="E20" s="2"/>
      <c r="F20" s="2"/>
      <c r="G20" s="2"/>
    </row>
    <row r="21" ht="15.65" customHeight="1">
      <c r="A21" s="2"/>
      <c r="B21" s="2"/>
      <c r="C21" s="2"/>
      <c r="D21" s="2"/>
      <c r="E21" s="2"/>
      <c r="F21" s="2"/>
      <c r="G21" s="2"/>
    </row>
    <row r="22" ht="15.65" customHeight="1">
      <c r="A22" s="2"/>
      <c r="B22" s="2"/>
      <c r="C22" s="2"/>
      <c r="D22" s="2"/>
      <c r="E22" s="2"/>
      <c r="F22" s="2"/>
      <c r="G22" s="2"/>
    </row>
    <row r="23" ht="15.65" customHeight="1">
      <c r="A23" s="2"/>
      <c r="B23" s="2"/>
      <c r="C23" s="2"/>
      <c r="D23" s="2"/>
      <c r="E23" s="2"/>
      <c r="F23" s="2"/>
      <c r="G23" s="2"/>
    </row>
    <row r="24" ht="15.65" customHeight="1">
      <c r="A24" s="2"/>
      <c r="B24" s="2"/>
      <c r="C24" s="2"/>
      <c r="D24" s="2"/>
      <c r="E24" s="2"/>
      <c r="F24" s="2"/>
      <c r="G24" s="2"/>
    </row>
    <row r="25" ht="15.65" customHeight="1">
      <c r="A25" s="2"/>
      <c r="B25" s="2"/>
      <c r="C25" s="2"/>
      <c r="D25" s="2"/>
      <c r="E25" s="2"/>
      <c r="F25" s="2"/>
      <c r="G25" s="2"/>
    </row>
    <row r="26" ht="15.65" customHeight="1">
      <c r="A26" s="2"/>
      <c r="B26" s="2"/>
      <c r="C26" s="2"/>
      <c r="D26" s="2"/>
      <c r="E26" s="2"/>
      <c r="F26" s="2"/>
      <c r="G26" s="2"/>
    </row>
    <row r="27" ht="15.65" customHeight="1">
      <c r="A27" s="2"/>
      <c r="B27" s="2"/>
      <c r="C27" s="2"/>
      <c r="D27" s="2"/>
      <c r="E27" s="2"/>
      <c r="F27" s="2"/>
      <c r="G27" s="2"/>
    </row>
    <row r="28" ht="15.65" customHeight="1">
      <c r="A28" s="2"/>
      <c r="B28" s="2"/>
      <c r="C28" s="2"/>
      <c r="D28" s="2"/>
      <c r="E28" s="2"/>
      <c r="F28" s="2"/>
      <c r="G28" s="2"/>
    </row>
    <row r="29" ht="15.65" customHeight="1">
      <c r="A29" s="2"/>
      <c r="B29" s="2"/>
      <c r="C29" s="2"/>
      <c r="D29" s="2"/>
      <c r="E29" s="2"/>
      <c r="F29" s="2"/>
      <c r="G29" s="2"/>
    </row>
    <row r="30" ht="15.65" customHeight="1">
      <c r="A30" s="2"/>
      <c r="B30" s="2"/>
      <c r="C30" s="2"/>
      <c r="D30" s="2"/>
      <c r="E30" s="2"/>
      <c r="F30" s="2"/>
      <c r="G30" s="2"/>
    </row>
    <row r="31" ht="15.65" customHeight="1">
      <c r="A31" s="2"/>
      <c r="B31" s="2"/>
      <c r="C31" s="2"/>
      <c r="D31" s="2"/>
      <c r="E31" s="2"/>
      <c r="F31" s="2"/>
      <c r="G31" s="2"/>
    </row>
    <row r="32" ht="15.65" customHeight="1">
      <c r="A32" s="2"/>
      <c r="B32" s="2"/>
      <c r="C32" s="2"/>
      <c r="D32" s="2"/>
      <c r="E32" s="2"/>
      <c r="F32" s="2"/>
      <c r="G32" s="2"/>
    </row>
    <row r="33" ht="15.65" customHeight="1">
      <c r="A33" s="2"/>
      <c r="B33" s="2"/>
      <c r="C33" s="2"/>
      <c r="D33" s="2"/>
      <c r="E33" s="2"/>
      <c r="F33" s="2"/>
      <c r="G33" s="2"/>
    </row>
    <row r="34" ht="15.65" customHeight="1">
      <c r="A34" s="2"/>
      <c r="B34" s="2"/>
      <c r="C34" s="2"/>
      <c r="D34" s="2"/>
      <c r="E34" s="2"/>
      <c r="F34" s="2"/>
      <c r="G34" s="2"/>
    </row>
    <row r="35" ht="15.65" customHeight="1">
      <c r="A35" s="2"/>
      <c r="B35" s="2"/>
      <c r="C35" s="2"/>
      <c r="D35" s="2"/>
      <c r="E35" s="2"/>
      <c r="F35" s="2"/>
      <c r="G35" s="2"/>
    </row>
    <row r="36" ht="15.65" customHeight="1">
      <c r="A36" s="2"/>
      <c r="B36" s="2"/>
      <c r="C36" s="2"/>
      <c r="D36" s="2"/>
      <c r="E36" s="2"/>
      <c r="F36" s="2"/>
      <c r="G36" s="2"/>
    </row>
    <row r="37" ht="15.65" customHeight="1">
      <c r="A37" s="2"/>
      <c r="B37" s="2"/>
      <c r="C37" s="2"/>
      <c r="D37" s="2"/>
      <c r="E37" s="2"/>
      <c r="F37" s="2"/>
      <c r="G37" s="2"/>
    </row>
    <row r="38" ht="15.65" customHeight="1">
      <c r="A38" s="2"/>
      <c r="B38" s="2"/>
      <c r="C38" s="2"/>
      <c r="D38" s="2"/>
      <c r="E38" s="2"/>
      <c r="F38" s="2"/>
      <c r="G38" s="2"/>
    </row>
    <row r="39" ht="15.65" customHeight="1">
      <c r="A39" s="2"/>
      <c r="B39" s="2"/>
      <c r="C39" s="2"/>
      <c r="D39" s="2"/>
      <c r="E39" s="2"/>
      <c r="F39" s="2"/>
      <c r="G39" s="2"/>
    </row>
    <row r="40" ht="15.65" customHeight="1">
      <c r="A40" s="2"/>
      <c r="B40" s="2"/>
      <c r="C40" s="2"/>
      <c r="D40" s="2"/>
      <c r="E40" s="2"/>
      <c r="F40" s="2"/>
      <c r="G40" s="2"/>
    </row>
    <row r="41" ht="15.65" customHeight="1">
      <c r="A41" s="2"/>
      <c r="B41" s="2"/>
      <c r="C41" s="2"/>
      <c r="D41" s="2"/>
      <c r="E41" s="2"/>
      <c r="F41" s="2"/>
      <c r="G41" s="2"/>
    </row>
    <row r="42" ht="15.65" customHeight="1">
      <c r="A42" s="2"/>
      <c r="B42" s="2"/>
      <c r="C42" s="2"/>
      <c r="D42" s="2"/>
      <c r="E42" s="2"/>
      <c r="F42" s="2"/>
      <c r="G42" s="2"/>
    </row>
    <row r="43" ht="15.65" customHeight="1">
      <c r="A43" s="2"/>
      <c r="B43" s="2"/>
      <c r="C43" s="2"/>
      <c r="D43" s="2"/>
      <c r="E43" s="2"/>
      <c r="F43" s="2"/>
      <c r="G43" s="2"/>
    </row>
    <row r="44" ht="15.65" customHeight="1">
      <c r="A44" s="2"/>
      <c r="B44" s="2"/>
      <c r="C44" s="2"/>
      <c r="D44" s="2"/>
      <c r="E44" s="2"/>
      <c r="F44" s="2"/>
      <c r="G44" s="2"/>
    </row>
    <row r="45" ht="15.65" customHeight="1">
      <c r="A45" s="2"/>
      <c r="B45" s="2"/>
      <c r="C45" s="2"/>
      <c r="D45" s="2"/>
      <c r="E45" s="2"/>
      <c r="F45" s="2"/>
      <c r="G45" s="2"/>
    </row>
    <row r="46" ht="15.65" customHeight="1">
      <c r="A46" s="2"/>
      <c r="B46" s="2"/>
      <c r="C46" s="2"/>
      <c r="D46" s="2"/>
      <c r="E46" s="2"/>
      <c r="F46" s="2"/>
      <c r="G46" s="2"/>
    </row>
    <row r="47" ht="15.65" customHeight="1">
      <c r="A47" s="2"/>
      <c r="B47" s="2"/>
      <c r="C47" s="2"/>
      <c r="D47" s="2"/>
      <c r="E47" s="2"/>
      <c r="F47" s="2"/>
      <c r="G47" s="2"/>
    </row>
    <row r="48" ht="15.65" customHeight="1">
      <c r="A48" s="2"/>
      <c r="B48" s="2"/>
      <c r="C48" s="2"/>
      <c r="D48" s="2"/>
      <c r="E48" s="2"/>
      <c r="F48" s="2"/>
      <c r="G48" s="2"/>
    </row>
    <row r="49" ht="15.65" customHeight="1">
      <c r="A49" s="2"/>
      <c r="B49" s="2"/>
      <c r="C49" s="34"/>
      <c r="D49" s="34"/>
      <c r="E49" s="34"/>
      <c r="F49" s="2"/>
      <c r="G49" s="2"/>
    </row>
    <row r="50" ht="16" customHeight="1">
      <c r="A50" s="2"/>
      <c r="B50" t="s" s="134">
        <v>37</v>
      </c>
      <c r="C50" t="s" s="62">
        <v>17</v>
      </c>
      <c r="D50" t="s" s="62">
        <v>18</v>
      </c>
      <c r="E50" t="s" s="62">
        <v>19</v>
      </c>
      <c r="F50" s="47"/>
      <c r="G50" s="2"/>
    </row>
    <row r="51" ht="15.65" customHeight="1">
      <c r="A51" s="2"/>
      <c r="B51" s="29"/>
      <c r="C51" s="135">
        <v>37641</v>
      </c>
      <c r="D51" t="s" s="136">
        <v>38</v>
      </c>
      <c r="E51" s="137">
        <v>1.5</v>
      </c>
      <c r="F51" s="47"/>
      <c r="G51" s="2"/>
    </row>
    <row r="52" ht="15.65" customHeight="1">
      <c r="A52" s="2"/>
      <c r="B52" s="29"/>
      <c r="C52" s="135">
        <v>37646</v>
      </c>
      <c r="D52" s="136">
        <v>93</v>
      </c>
      <c r="E52" s="137">
        <v>0.75</v>
      </c>
      <c r="F52" s="47"/>
      <c r="G52" s="2"/>
    </row>
    <row r="53" ht="15.65" customHeight="1">
      <c r="A53" s="2"/>
      <c r="B53" s="29"/>
      <c r="C53" s="135">
        <v>37648</v>
      </c>
      <c r="D53" t="s" s="136">
        <v>38</v>
      </c>
      <c r="E53" s="137">
        <v>1.5</v>
      </c>
      <c r="F53" s="47"/>
      <c r="G53" s="2"/>
    </row>
    <row r="54" ht="15.65" customHeight="1">
      <c r="A54" s="2"/>
      <c r="B54" s="29"/>
      <c r="C54" s="135">
        <v>37653</v>
      </c>
      <c r="D54" s="136">
        <v>93</v>
      </c>
      <c r="E54" s="137">
        <v>0.75</v>
      </c>
      <c r="F54" s="47"/>
      <c r="G54" s="2"/>
    </row>
  </sheetData>
  <mergeCells count="2">
    <mergeCell ref="D4:G4"/>
    <mergeCell ref="C13:G1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